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64" windowWidth="19140" windowHeight="83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7" i="1" l="1"/>
  <c r="M6" i="1"/>
  <c r="M5" i="1"/>
  <c r="M4" i="1"/>
  <c r="M3" i="1"/>
  <c r="M2" i="1"/>
  <c r="J3" i="1" l="1"/>
  <c r="K3" i="1" s="1"/>
  <c r="J4" i="1"/>
  <c r="K4" i="1" s="1"/>
  <c r="J5" i="1"/>
  <c r="K5" i="1" s="1"/>
  <c r="J6" i="1"/>
  <c r="K6" i="1" s="1"/>
  <c r="J7" i="1"/>
  <c r="K7" i="1" s="1"/>
  <c r="J8" i="1"/>
  <c r="K8" i="1" s="1"/>
  <c r="J2" i="1"/>
  <c r="K2" i="1" s="1"/>
</calcChain>
</file>

<file path=xl/sharedStrings.xml><?xml version="1.0" encoding="utf-8"?>
<sst xmlns="http://schemas.openxmlformats.org/spreadsheetml/2006/main" count="20" uniqueCount="16">
  <si>
    <t>Wins by:</t>
  </si>
  <si>
    <t>Against:</t>
  </si>
  <si>
    <t>TOTAL WINS</t>
  </si>
  <si>
    <t>WIN %</t>
  </si>
  <si>
    <t>Place</t>
  </si>
  <si>
    <t>MCPlayer</t>
  </si>
  <si>
    <t xml:space="preserve">MCPlayerReloaded4 </t>
  </si>
  <si>
    <t>MCPlayerReloaded4</t>
  </si>
  <si>
    <t xml:space="preserve">OptimalPlayer </t>
  </si>
  <si>
    <t>OptimalPlayer</t>
  </si>
  <si>
    <t xml:space="preserve">OurPlayer </t>
  </si>
  <si>
    <t>OurPlayer</t>
  </si>
  <si>
    <t>YahtzeeGoalPlayer</t>
  </si>
  <si>
    <t>YahtzeeRulePlayer</t>
  </si>
  <si>
    <t>YahtzeeSoloPlayer</t>
  </si>
  <si>
    <t>Performance against optimal scoring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</si>
</sst>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2" borderId="0" xfId="0" applyFont="1" applyFill="1"/>
    <xf numFmtId="164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C1" workbookViewId="0">
      <selection activeCell="M9" sqref="M9"/>
    </sheetView>
  </sheetViews>
  <sheetFormatPr defaultRowHeight="14.4" x14ac:dyDescent="0.3"/>
  <cols>
    <col min="2" max="2" width="21.88671875" bestFit="1" customWidth="1"/>
    <col min="3" max="3" width="8.77734375" style="5" bestFit="1" customWidth="1"/>
    <col min="4" max="4" width="18.109375" bestFit="1" customWidth="1"/>
    <col min="5" max="5" width="12.88671875" bestFit="1" customWidth="1"/>
    <col min="6" max="6" width="9.44140625" bestFit="1" customWidth="1"/>
    <col min="7" max="7" width="16.33203125" bestFit="1" customWidth="1"/>
    <col min="8" max="9" width="16.109375" bestFit="1" customWidth="1"/>
    <col min="10" max="10" width="11.33203125" style="1" bestFit="1" customWidth="1"/>
    <col min="11" max="11" width="9.109375" style="7" customWidth="1"/>
    <col min="12" max="12" width="5.33203125" bestFit="1" customWidth="1"/>
    <col min="13" max="13" width="31.21875" bestFit="1" customWidth="1"/>
  </cols>
  <sheetData>
    <row r="1" spans="1:13" x14ac:dyDescent="0.3">
      <c r="B1" t="s">
        <v>1</v>
      </c>
      <c r="C1" s="5" t="s">
        <v>5</v>
      </c>
      <c r="D1" t="s">
        <v>6</v>
      </c>
      <c r="E1" t="s">
        <v>8</v>
      </c>
      <c r="F1" t="s">
        <v>10</v>
      </c>
      <c r="G1" t="s">
        <v>12</v>
      </c>
      <c r="H1" t="s">
        <v>13</v>
      </c>
      <c r="I1" t="s">
        <v>14</v>
      </c>
      <c r="J1" s="1" t="s">
        <v>2</v>
      </c>
      <c r="K1" s="7" t="s">
        <v>3</v>
      </c>
      <c r="L1" t="s">
        <v>4</v>
      </c>
      <c r="M1" t="s">
        <v>15</v>
      </c>
    </row>
    <row r="2" spans="1:13" x14ac:dyDescent="0.3">
      <c r="A2" t="s">
        <v>0</v>
      </c>
      <c r="B2" s="5" t="s">
        <v>5</v>
      </c>
      <c r="C2" s="6"/>
      <c r="D2">
        <v>484283</v>
      </c>
      <c r="E2">
        <v>478330</v>
      </c>
      <c r="F2">
        <v>485872</v>
      </c>
      <c r="G2">
        <v>480434</v>
      </c>
      <c r="H2">
        <v>484584</v>
      </c>
      <c r="I2">
        <v>484379</v>
      </c>
      <c r="J2" s="1">
        <f>SUM(C2:I2)</f>
        <v>2897882</v>
      </c>
      <c r="K2" s="7">
        <f>J2/6000000</f>
        <v>0.48298033333333334</v>
      </c>
      <c r="L2">
        <v>3</v>
      </c>
      <c r="M2">
        <f>I2/C8</f>
        <v>1.0009774625650436</v>
      </c>
    </row>
    <row r="3" spans="1:13" x14ac:dyDescent="0.3">
      <c r="B3" t="s">
        <v>7</v>
      </c>
      <c r="C3" s="5">
        <v>484083</v>
      </c>
      <c r="D3" s="2"/>
      <c r="E3">
        <v>477917</v>
      </c>
      <c r="F3">
        <v>484544</v>
      </c>
      <c r="G3">
        <v>480188</v>
      </c>
      <c r="H3">
        <v>484021</v>
      </c>
      <c r="I3">
        <v>483819</v>
      </c>
      <c r="J3" s="1">
        <f t="shared" ref="J3:J8" si="0">SUM(C3:I3)</f>
        <v>2894572</v>
      </c>
      <c r="K3" s="7">
        <f t="shared" ref="K3:K8" si="1">J3/6000000</f>
        <v>0.48242866666666667</v>
      </c>
      <c r="L3">
        <v>6</v>
      </c>
      <c r="M3">
        <f>I3/D8</f>
        <v>0.99817826210743921</v>
      </c>
    </row>
    <row r="4" spans="1:13" s="4" customFormat="1" x14ac:dyDescent="0.3">
      <c r="B4" s="4" t="s">
        <v>9</v>
      </c>
      <c r="C4" s="5">
        <v>489915</v>
      </c>
      <c r="D4" s="4">
        <v>490483</v>
      </c>
      <c r="E4" s="2"/>
      <c r="F4" s="4">
        <v>490608</v>
      </c>
      <c r="G4" s="4">
        <v>486533</v>
      </c>
      <c r="H4" s="4">
        <v>489732</v>
      </c>
      <c r="I4" s="4">
        <v>490270</v>
      </c>
      <c r="J4" s="3">
        <f t="shared" si="0"/>
        <v>2937541</v>
      </c>
      <c r="K4" s="7">
        <f t="shared" si="1"/>
        <v>0.48959016666666666</v>
      </c>
      <c r="L4" s="4">
        <v>1</v>
      </c>
      <c r="M4" s="4">
        <f>I4/E8</f>
        <v>1.0253541274963558</v>
      </c>
    </row>
    <row r="5" spans="1:13" x14ac:dyDescent="0.3">
      <c r="B5" t="s">
        <v>11</v>
      </c>
      <c r="C5" s="5">
        <v>482861</v>
      </c>
      <c r="D5">
        <v>483991</v>
      </c>
      <c r="E5">
        <v>477620</v>
      </c>
      <c r="F5" s="2"/>
      <c r="G5" s="4">
        <v>479655</v>
      </c>
      <c r="H5">
        <v>484203</v>
      </c>
      <c r="I5">
        <v>483806</v>
      </c>
      <c r="J5" s="1">
        <f t="shared" si="0"/>
        <v>2892136</v>
      </c>
      <c r="K5" s="7">
        <f t="shared" si="1"/>
        <v>0.48202266666666665</v>
      </c>
      <c r="L5">
        <v>7</v>
      </c>
      <c r="M5">
        <f>I5/F8</f>
        <v>0.99805260443527588</v>
      </c>
    </row>
    <row r="6" spans="1:13" x14ac:dyDescent="0.3">
      <c r="B6" t="s">
        <v>12</v>
      </c>
      <c r="C6" s="5">
        <v>487746</v>
      </c>
      <c r="D6">
        <v>487744</v>
      </c>
      <c r="E6">
        <v>481421</v>
      </c>
      <c r="F6">
        <v>488732</v>
      </c>
      <c r="G6" s="2"/>
      <c r="H6">
        <v>487651</v>
      </c>
      <c r="I6">
        <v>487777</v>
      </c>
      <c r="J6" s="1">
        <f t="shared" si="0"/>
        <v>2921071</v>
      </c>
      <c r="K6" s="7">
        <f t="shared" si="1"/>
        <v>0.48684516666666666</v>
      </c>
      <c r="L6">
        <v>2</v>
      </c>
      <c r="M6">
        <f>I6/G8</f>
        <v>1.0157576893442453</v>
      </c>
    </row>
    <row r="7" spans="1:13" x14ac:dyDescent="0.3">
      <c r="B7" t="s">
        <v>13</v>
      </c>
      <c r="C7" s="5">
        <v>484065</v>
      </c>
      <c r="D7">
        <v>484630</v>
      </c>
      <c r="E7">
        <v>478534</v>
      </c>
      <c r="F7">
        <v>484312</v>
      </c>
      <c r="G7">
        <v>480677</v>
      </c>
      <c r="H7" s="2"/>
      <c r="I7" s="4">
        <v>484065</v>
      </c>
      <c r="J7" s="1">
        <f t="shared" si="0"/>
        <v>2896283</v>
      </c>
      <c r="K7" s="7">
        <f t="shared" si="1"/>
        <v>0.48271383333333334</v>
      </c>
      <c r="L7">
        <v>4</v>
      </c>
      <c r="M7">
        <f>I7/H8</f>
        <v>0.9993723793223761</v>
      </c>
    </row>
    <row r="8" spans="1:13" x14ac:dyDescent="0.3">
      <c r="B8" t="s">
        <v>14</v>
      </c>
      <c r="C8" s="5">
        <v>483906</v>
      </c>
      <c r="D8">
        <v>484702</v>
      </c>
      <c r="E8">
        <v>478147</v>
      </c>
      <c r="F8">
        <v>484750</v>
      </c>
      <c r="G8">
        <v>480210</v>
      </c>
      <c r="H8">
        <v>484369</v>
      </c>
      <c r="I8" s="2"/>
      <c r="J8" s="1">
        <f t="shared" si="0"/>
        <v>2896084</v>
      </c>
      <c r="K8" s="7">
        <f t="shared" si="1"/>
        <v>0.48268066666666665</v>
      </c>
      <c r="L8">
        <v>5</v>
      </c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Neller</dc:creator>
  <cp:lastModifiedBy>Todd Neller</cp:lastModifiedBy>
  <cp:lastPrinted>2016-05-04T18:20:03Z</cp:lastPrinted>
  <dcterms:created xsi:type="dcterms:W3CDTF">2016-05-03T17:21:24Z</dcterms:created>
  <dcterms:modified xsi:type="dcterms:W3CDTF">2016-05-06T13:17:15Z</dcterms:modified>
</cp:coreProperties>
</file>